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68" windowHeight="6396" tabRatio="702" activeTab="0"/>
  </bookViews>
  <sheets>
    <sheet name="LÍQUIDOS DE GAS NATURAL" sheetId="1" r:id="rId1"/>
  </sheets>
  <definedNames>
    <definedName name="_xlnm.Print_Area" localSheetId="0">'LÍQUIDOS DE GAS NATURAL'!$D$4:$IT$77</definedName>
  </definedNames>
  <calcPr fullCalcOnLoad="1"/>
</workbook>
</file>

<file path=xl/sharedStrings.xml><?xml version="1.0" encoding="utf-8"?>
<sst xmlns="http://schemas.openxmlformats.org/spreadsheetml/2006/main" count="271" uniqueCount="51">
  <si>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</si>
  <si>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</si>
  <si>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</si>
  <si>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</si>
  <si>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</si>
  <si>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</si>
  <si>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</si>
  <si>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</si>
  <si>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</si>
  <si>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</si>
  <si>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</si>
  <si>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</si>
  <si>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</si>
  <si>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</si>
  <si>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</si>
  <si>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</si>
  <si>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</si>
  <si>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</si>
  <si>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</si>
  <si>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</si>
  <si>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</si>
  <si>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</si>
  <si>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</si>
  <si>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</si>
  <si>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</si>
  <si>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</si>
  <si>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</si>
  <si>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</si>
  <si>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</si>
  <si>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</si>
  <si>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</si>
  <si>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</si>
  <si>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</si>
  <si>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</si>
  <si>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</si>
  <si>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</si>
  <si>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</si>
  <si>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</si>
  <si>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</si>
  <si>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</si>
  <si>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</si>
  <si>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</si>
  <si>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</si>
  <si>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</si>
  <si>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</si>
  <si>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</si>
  <si>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</si>
  <si>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</si>
  <si>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</si>
  <si>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OCT 20 -SET 20</t>
  </si>
  <si>
    <t>OCTUBRE 2020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</si>
</sst>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6" fillId="39" borderId="10" xfId="0" applyNumberFormat="1" applyFont="1" applyFill="1" applyBorder="1" applyAlignment="1">
      <alignment horizontal="center" vertic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1" borderId="14" xfId="0" applyNumberFormat="1" applyFont="1" applyFill="1" applyBorder="1" applyAlignment="1">
      <alignment horizontal="center" vertical="center"/>
    </xf>
    <xf numFmtId="3" fontId="26" fillId="41" borderId="15" xfId="0" applyNumberFormat="1" applyFont="1" applyFill="1" applyBorder="1" applyAlignment="1">
      <alignment horizontal="center" vertical="center"/>
    </xf>
    <xf numFmtId="3" fontId="26" fillId="41" borderId="11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4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105"/>
          <c:y val="-0.003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615"/>
          <c:w val="0.93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NATURAL'!$IG$1:$IS$1</c:f>
              <c:strCache/>
            </c:strRef>
          </c:cat>
          <c:val>
            <c:numRef>
              <c:f>'LÍQUIDOS DE GAS NATURAL'!$IG$22:$IS$22</c:f>
              <c:numCache/>
            </c:numRef>
          </c:val>
          <c:shape val="cylinder"/>
        </c:ser>
        <c:shape val="cylinder"/>
        <c:axId val="53288139"/>
        <c:axId val="9831204"/>
      </c:bar3DChart>
      <c:dateAx>
        <c:axId val="5328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5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12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831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3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288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>
      <xdr:nvGraphicFramePr>
        <xdr:cNvPr id="1" name="1 Gráfico"/>
        <xdr:cNvGraphicFramePr/>
      </xdr:nvGraphicFramePr>
      <xdr:xfrm>
        <a:off x="3457575" y="6391275"/>
        <a:ext cx="115347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G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S24" sqref="IS24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40" width="19.8515625" style="1" hidden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251" width="16.140625" style="1" customWidth="1"/>
    <col min="252" max="252" width="14.28125" style="1" customWidth="1"/>
    <col min="253" max="253" width="14.421875" style="1" customWidth="1"/>
    <col min="254" max="254" width="16.28125" style="1" customWidth="1"/>
    <col min="255" max="16384" width="11.421875" style="1" customWidth="1"/>
  </cols>
  <sheetData>
    <row r="1" spans="81:253" ht="13.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</row>
    <row r="4" spans="2:254" ht="31.5" customHeight="1">
      <c r="B4" s="177" t="s">
        <v>44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</row>
    <row r="5" spans="2:254" ht="23.25" customHeight="1">
      <c r="B5" s="176" t="s">
        <v>50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</row>
    <row r="6" spans="2:254" ht="21">
      <c r="B6" s="175" t="s">
        <v>46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</row>
    <row r="7" spans="2:226" ht="1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202"/>
      <c r="E12" s="203"/>
      <c r="F12" s="198">
        <v>1999</v>
      </c>
      <c r="G12" s="198"/>
      <c r="H12" s="198"/>
      <c r="I12" s="198"/>
      <c r="J12" s="198"/>
      <c r="K12" s="198"/>
      <c r="L12" s="198"/>
      <c r="M12" s="198"/>
      <c r="N12" s="195">
        <v>2000</v>
      </c>
      <c r="O12" s="196"/>
      <c r="P12" s="196"/>
      <c r="Q12" s="196"/>
      <c r="R12" s="196"/>
      <c r="S12" s="196"/>
      <c r="T12" s="196"/>
      <c r="U12" s="197"/>
      <c r="V12" s="85">
        <v>2001</v>
      </c>
      <c r="W12" s="85"/>
      <c r="X12" s="85"/>
      <c r="Y12" s="85"/>
      <c r="Z12" s="85"/>
      <c r="AA12" s="85"/>
      <c r="AB12" s="85"/>
      <c r="AC12" s="185">
        <v>2001</v>
      </c>
      <c r="AD12" s="185"/>
      <c r="AE12" s="185"/>
      <c r="AF12" s="185"/>
      <c r="AG12" s="185"/>
      <c r="AH12" s="205">
        <v>2002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184">
        <v>2003</v>
      </c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99">
        <v>2004</v>
      </c>
      <c r="BG12" s="199"/>
      <c r="BH12" s="199"/>
      <c r="BI12" s="199"/>
      <c r="BJ12" s="199"/>
      <c r="BK12" s="199"/>
      <c r="BL12" s="199"/>
      <c r="BM12" s="199"/>
      <c r="BN12" s="199"/>
      <c r="BO12" s="199"/>
      <c r="BP12" s="200">
        <v>2005</v>
      </c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4">
        <v>2006</v>
      </c>
      <c r="CC12" s="204"/>
      <c r="CD12" s="204"/>
      <c r="CE12" s="204"/>
      <c r="CF12" s="204"/>
      <c r="CG12" s="204"/>
      <c r="CH12" s="204"/>
      <c r="CI12" s="204"/>
      <c r="CJ12" s="204"/>
      <c r="CK12" s="204"/>
      <c r="CL12" s="191">
        <v>2007</v>
      </c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0">
        <v>2008</v>
      </c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210">
        <v>2009</v>
      </c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06">
        <v>2010</v>
      </c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87"/>
      <c r="EI12" s="87">
        <v>2011</v>
      </c>
      <c r="EJ12" s="87"/>
      <c r="EK12" s="87"/>
      <c r="EL12" s="87"/>
      <c r="EM12" s="87"/>
      <c r="EN12" s="87"/>
      <c r="EO12" s="206">
        <v>2011</v>
      </c>
      <c r="EP12" s="206"/>
      <c r="EQ12" s="206"/>
      <c r="ER12" s="186">
        <v>2012</v>
      </c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>
        <v>2013</v>
      </c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209">
        <v>2014</v>
      </c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>
        <v>2015</v>
      </c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07">
        <v>2016</v>
      </c>
      <c r="GY12" s="208"/>
      <c r="GZ12" s="201">
        <v>2017</v>
      </c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187">
        <v>2018</v>
      </c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9"/>
      <c r="HX12" s="211">
        <v>2019</v>
      </c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178">
        <v>2020</v>
      </c>
      <c r="IK12" s="179"/>
      <c r="IL12" s="179"/>
      <c r="IM12" s="179"/>
      <c r="IN12" s="179"/>
      <c r="IO12" s="179"/>
      <c r="IP12" s="179"/>
      <c r="IQ12" s="179"/>
      <c r="IR12" s="179"/>
      <c r="IS12" s="180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49</v>
      </c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3">
        <f aca="true" t="shared" si="0" ref="IT14:IT22">IS14-IR14</f>
        <v>-361</v>
      </c>
      <c r="IU14" s="8"/>
      <c r="IV14" s="8"/>
    </row>
    <row r="15" spans="1:256" s="9" customFormat="1" ht="24.75" customHeight="1">
      <c r="A15" s="7"/>
      <c r="B15" s="181" t="s">
        <v>21</v>
      </c>
      <c r="C15" s="182" t="s">
        <v>16</v>
      </c>
      <c r="D15" s="183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3">
        <f t="shared" si="0"/>
        <v>-907</v>
      </c>
      <c r="IU15" s="8"/>
      <c r="IV15" s="8"/>
    </row>
    <row r="16" spans="1:256" s="9" customFormat="1" ht="24.75" customHeight="1">
      <c r="A16" s="7"/>
      <c r="B16" s="181"/>
      <c r="C16" s="182"/>
      <c r="D16" s="183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3">
        <f t="shared" si="0"/>
        <v>-3797</v>
      </c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3">
        <f t="shared" si="0"/>
        <v>-1571</v>
      </c>
      <c r="IU17" s="8"/>
      <c r="IV17" s="8"/>
    </row>
    <row r="18" spans="1:256" s="9" customFormat="1" ht="24.75" customHeight="1">
      <c r="A18" s="8"/>
      <c r="B18" s="10"/>
      <c r="C18" s="56"/>
      <c r="D18" s="194" t="s">
        <v>41</v>
      </c>
      <c r="E18" s="194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aca="true" t="shared" si="6" ref="IM18:IR18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 t="shared" si="0"/>
        <v>-6636</v>
      </c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3">
        <f t="shared" si="0"/>
        <v>-54</v>
      </c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7" ref="GS20:HF20">SUM(GS19)</f>
        <v>1043</v>
      </c>
      <c r="GT20" s="67">
        <f t="shared" si="7"/>
        <v>1120.774193548387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aca="true" t="shared" si="8" ref="HG20:HQ20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aca="true" t="shared" si="9" ref="HR20:HW20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aca="true" t="shared" si="10" ref="HX20:IF2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580.6451612903226</v>
      </c>
      <c r="IC20" s="67">
        <f t="shared" si="10"/>
        <v>942.3666666666667</v>
      </c>
      <c r="ID20" s="67">
        <f t="shared" si="10"/>
        <v>874.4516129032259</v>
      </c>
      <c r="IE20" s="67">
        <f t="shared" si="10"/>
        <v>935.483870967742</v>
      </c>
      <c r="IF20" s="67">
        <f t="shared" si="10"/>
        <v>1009.1</v>
      </c>
      <c r="IG20" s="67">
        <f aca="true" t="shared" si="11" ref="IG20:IL20">SUM(IG19)</f>
        <v>984</v>
      </c>
      <c r="IH20" s="67">
        <f t="shared" si="11"/>
        <v>964.3666666666667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aca="true" t="shared" si="12" ref="IM20:IR20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 t="shared" si="0"/>
        <v>-54</v>
      </c>
      <c r="IU20" s="8"/>
      <c r="IV20" s="8"/>
    </row>
    <row r="21" spans="3:254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T21" s="173"/>
    </row>
    <row r="22" spans="1:256" s="12" customFormat="1" ht="37.5" customHeight="1">
      <c r="A22" s="11"/>
      <c r="B22" s="74"/>
      <c r="C22" s="75"/>
      <c r="D22" s="192" t="s">
        <v>45</v>
      </c>
      <c r="E22" s="193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3" ref="GS22:HC22">SUM(GS18,GS20)</f>
        <v>94393.76666666666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96727.54838709679</v>
      </c>
      <c r="GX22" s="81">
        <f t="shared" si="13"/>
        <v>101728.26666666668</v>
      </c>
      <c r="GY22" s="81">
        <f t="shared" si="13"/>
        <v>99919.12903225808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91462.70967741938</v>
      </c>
      <c r="HC22" s="81">
        <f t="shared" si="13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4" ref="HH22:HQ22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aca="true" t="shared" si="15" ref="HR22:HW22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aca="true" t="shared" si="16" ref="HX22:IC22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79633.03225806452</v>
      </c>
      <c r="IC22" s="141">
        <f t="shared" si="16"/>
        <v>86984</v>
      </c>
      <c r="ID22" s="144">
        <f aca="true" t="shared" si="17" ref="ID22:II22">SUM(ID18,ID20)</f>
        <v>88149.87096774194</v>
      </c>
      <c r="IE22" s="145">
        <f t="shared" si="17"/>
        <v>86252.45161290323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88971.40000000001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4">
        <f>IS22-IR22</f>
        <v>-6690</v>
      </c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4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3.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3.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3.5">
      <c r="HS37" s="37"/>
      <c r="HT37" s="37"/>
    </row>
    <row r="47" ht="13.5">
      <c r="D47" s="38"/>
    </row>
    <row r="49" spans="5:59" ht="13.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3.5">
      <c r="AD50" s="41"/>
    </row>
    <row r="57" spans="66:142" ht="13.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HX12:II12"/>
    <mergeCell ref="IJ12:IS12"/>
    <mergeCell ref="B6:IT6"/>
    <mergeCell ref="B5:IT5"/>
    <mergeCell ref="B4:IT4"/>
    <mergeCell ref="D12:E12"/>
    <mergeCell ref="CB12:CK12"/>
    <mergeCell ref="AH12:AS12"/>
    <mergeCell ref="DV12:EG12"/>
    <mergeCell ref="GX12:GY12"/>
    <mergeCell ref="GB12:GM12"/>
    <mergeCell ref="FD12:FO12"/>
    <mergeCell ref="FP12:GA12"/>
    <mergeCell ref="DJ12:DU12"/>
    <mergeCell ref="EO12:EQ12"/>
    <mergeCell ref="HL12:HW12"/>
    <mergeCell ref="CX12:DI12"/>
    <mergeCell ref="CL12:CW12"/>
    <mergeCell ref="D22:E22"/>
    <mergeCell ref="D18:E18"/>
    <mergeCell ref="N12:U12"/>
    <mergeCell ref="F12:M12"/>
    <mergeCell ref="BF12:BO12"/>
    <mergeCell ref="BP12:CA12"/>
    <mergeCell ref="GZ12:HK12"/>
    <mergeCell ref="B15:B16"/>
    <mergeCell ref="C15:C16"/>
    <mergeCell ref="D15:D16"/>
    <mergeCell ref="AT12:BE12"/>
    <mergeCell ref="AC12:AG12"/>
    <mergeCell ref="ER12:FC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2020-06-03T03:46:39Z</cp:lastPrinted>
  <dcterms:created xsi:type="dcterms:W3CDTF">1997-07-01T22:48:52Z</dcterms:created>
  <dcterms:modified xsi:type="dcterms:W3CDTF">2020-11-14T02:06:35Z</dcterms:modified>
  <cp:category/>
  <cp:version/>
  <cp:contentType/>
  <cp:contentStatus/>
</cp:coreProperties>
</file>